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<sst xmlns="http://schemas.openxmlformats.org/spreadsheetml/2006/main" count="128" uniqueCount="58">
  <si>
    <t xml:space="preserve">Scoala Gimnaziala Muncelu  de Sus</t>
  </si>
  <si>
    <t xml:space="preserve">Nr. 164/05.03.2024</t>
  </si>
  <si>
    <t xml:space="preserve">TRANSPARENȚA VENITURILOR SALARIALE A TUTUROR FUNCTIILOR DIN UNITATEA SCOLARA </t>
  </si>
  <si>
    <t xml:space="preserve">CE INTRA IN CATEGORIA PERSONALULUI PLATIT DIN FONDURI PUBLICE conform  art. 33 din Legea 153/2017</t>
  </si>
  <si>
    <t xml:space="preserve">PUBLICAT ASTĂZI 05.03.2024</t>
  </si>
  <si>
    <t xml:space="preserve"> Funcţia </t>
  </si>
  <si>
    <t xml:space="preserve"> Studii </t>
  </si>
  <si>
    <t xml:space="preserve"> Grad Didactic </t>
  </si>
  <si>
    <t xml:space="preserve"> Vechime  învăţământ/ Gradația</t>
  </si>
  <si>
    <t xml:space="preserve"> Salariu de bază                                     01.09.2022</t>
  </si>
  <si>
    <r>
      <rPr>
        <b val="true"/>
        <sz val="8"/>
        <color theme="1"/>
        <rFont val="Times New Roman"/>
        <family val="1"/>
        <charset val="238"/>
      </rPr>
      <t xml:space="preserve">Gradatie de merit,  Anexa 1 din Legea 153/2017, cap. I, Litera B, art.5, alin. 1                                      </t>
    </r>
    <r>
      <rPr>
        <b val="true"/>
        <sz val="8"/>
        <color rgb="FFFF0000"/>
        <rFont val="Times New Roman"/>
        <family val="1"/>
        <charset val="238"/>
      </rPr>
      <t xml:space="preserve">- 25% -</t>
    </r>
  </si>
  <si>
    <r>
      <rPr>
        <b val="true"/>
        <sz val="8"/>
        <color theme="1"/>
        <rFont val="Times New Roman"/>
        <family val="1"/>
        <charset val="238"/>
      </rPr>
      <t xml:space="preserve">Indemnizație dirigentie, Anexa 1 din Legea 153/2017, cap. I, Litera B, art.8                             </t>
    </r>
    <r>
      <rPr>
        <b val="true"/>
        <sz val="8"/>
        <color rgb="FFFF0000"/>
        <rFont val="Times New Roman"/>
        <family val="1"/>
        <charset val="238"/>
      </rPr>
      <t xml:space="preserve"> - 10% -</t>
    </r>
  </si>
  <si>
    <r>
      <rPr>
        <b val="true"/>
        <sz val="8"/>
        <color theme="1"/>
        <rFont val="Times New Roman"/>
        <family val="1"/>
        <charset val="238"/>
      </rPr>
      <t xml:space="preserve"> Spor de stabilitate Legea 62/2011      </t>
    </r>
    <r>
      <rPr>
        <b val="true"/>
        <sz val="8"/>
        <color rgb="FFFF0000"/>
        <rFont val="Times New Roman"/>
        <family val="1"/>
        <charset val="238"/>
      </rPr>
      <t xml:space="preserve"> - 15% -</t>
    </r>
  </si>
  <si>
    <r>
      <rPr>
        <b val="true"/>
        <sz val="8"/>
        <color theme="1"/>
        <rFont val="Times New Roman"/>
        <family val="1"/>
        <charset val="238"/>
      </rPr>
      <t xml:space="preserve">Spor de suprasolicitare neuropsihică  Anexa 1 din Legea 153/2017, cap. I, Litera B, art. 16                          </t>
    </r>
    <r>
      <rPr>
        <b val="true"/>
        <sz val="8"/>
        <color rgb="FFFF0000"/>
        <rFont val="Times New Roman"/>
        <family val="1"/>
        <charset val="238"/>
      </rPr>
      <t xml:space="preserve">- 10% -</t>
    </r>
  </si>
  <si>
    <r>
      <rPr>
        <b val="true"/>
        <sz val="8"/>
        <color theme="1"/>
        <rFont val="Times New Roman"/>
        <family val="1"/>
        <charset val="238"/>
      </rPr>
      <t xml:space="preserve">Spor pentru rural ( Lit. B art. 3 Legea 153/2017)               </t>
    </r>
    <r>
      <rPr>
        <sz val="8"/>
        <color theme="1"/>
        <rFont val="Times New Roman"/>
        <family val="1"/>
        <charset val="238"/>
      </rPr>
      <t xml:space="preserve"> </t>
    </r>
    <r>
      <rPr>
        <b val="true"/>
        <sz val="8"/>
        <color rgb="FFFF0000"/>
        <rFont val="Times New Roman"/>
        <family val="1"/>
        <charset val="238"/>
      </rPr>
      <t xml:space="preserve">- 8% -</t>
    </r>
  </si>
  <si>
    <r>
      <rPr>
        <b val="true"/>
        <sz val="8"/>
        <color theme="1"/>
        <rFont val="Times New Roman"/>
        <family val="1"/>
        <charset val="238"/>
      </rPr>
      <t xml:space="preserve">Indemnizație doctorat, art. 14, alin. 1, din Legea 153/2017                           </t>
    </r>
    <r>
      <rPr>
        <b val="true"/>
        <sz val="8"/>
        <color rgb="FFFF0000"/>
        <rFont val="Times New Roman"/>
        <family val="1"/>
        <charset val="238"/>
      </rPr>
      <t xml:space="preserve">- 50% -</t>
    </r>
  </si>
  <si>
    <t xml:space="preserve">Indemnizația de hrană (art. 18 Legea 153/2017)</t>
  </si>
  <si>
    <r>
      <rPr>
        <b val="true"/>
        <sz val="8"/>
        <color theme="1"/>
        <rFont val="Times New Roman"/>
        <family val="1"/>
        <charset val="238"/>
      </rPr>
      <t xml:space="preserve">Spor control financiar preventiv (art. 15 Legea 153/2017)    </t>
    </r>
    <r>
      <rPr>
        <b val="true"/>
        <sz val="8"/>
        <color rgb="FFFF0000"/>
        <rFont val="Times New Roman"/>
        <family val="1"/>
        <charset val="238"/>
      </rPr>
      <t xml:space="preserve">                 - 10% -</t>
    </r>
  </si>
  <si>
    <t xml:space="preserve">Vouchere de vacanță                                  OUG 131/2021</t>
  </si>
  <si>
    <t xml:space="preserve">Venit brut la 01.09.2022</t>
  </si>
  <si>
    <t xml:space="preserve">Profesor</t>
  </si>
  <si>
    <t xml:space="preserve">S</t>
  </si>
  <si>
    <t xml:space="preserve">II</t>
  </si>
  <si>
    <t xml:space="preserve">10-15 ani</t>
  </si>
  <si>
    <t xml:space="preserve">Invățătoare</t>
  </si>
  <si>
    <t xml:space="preserve">M</t>
  </si>
  <si>
    <t xml:space="preserve">DEF</t>
  </si>
  <si>
    <t xml:space="preserve">peste 25</t>
  </si>
  <si>
    <t xml:space="preserve">Educatoare</t>
  </si>
  <si>
    <t xml:space="preserve">DEB</t>
  </si>
  <si>
    <t xml:space="preserve">0-1 an</t>
  </si>
  <si>
    <t xml:space="preserve">Profesor  învățământ preșcolar</t>
  </si>
  <si>
    <t xml:space="preserve">I</t>
  </si>
  <si>
    <t xml:space="preserve">20-25 ani</t>
  </si>
  <si>
    <t xml:space="preserve">Profesor învățământ primar</t>
  </si>
  <si>
    <t xml:space="preserve">Director</t>
  </si>
  <si>
    <t xml:space="preserve">Profesor învățământ preșcolar</t>
  </si>
  <si>
    <t xml:space="preserve">0-1 ani</t>
  </si>
  <si>
    <t xml:space="preserve">15-20 ani</t>
  </si>
  <si>
    <t xml:space="preserve">Profesor  învățământ primar</t>
  </si>
  <si>
    <t xml:space="preserve">Secretar</t>
  </si>
  <si>
    <t xml:space="preserve">gradatia 5</t>
  </si>
  <si>
    <t xml:space="preserve">Administrator patrimoniu </t>
  </si>
  <si>
    <t xml:space="preserve">gradația 5</t>
  </si>
  <si>
    <t xml:space="preserve">Muncitor </t>
  </si>
  <si>
    <t xml:space="preserve">G</t>
  </si>
  <si>
    <t xml:space="preserve">IV</t>
  </si>
  <si>
    <t xml:space="preserve">Sofer</t>
  </si>
  <si>
    <t xml:space="preserve">III</t>
  </si>
  <si>
    <t xml:space="preserve">Îngrijitor </t>
  </si>
  <si>
    <t xml:space="preserve">I,II</t>
  </si>
  <si>
    <t xml:space="preserve">gradatia 2</t>
  </si>
  <si>
    <t xml:space="preserve">gradatia 4</t>
  </si>
  <si>
    <t xml:space="preserve">gradația 3</t>
  </si>
  <si>
    <t xml:space="preserve">Director,</t>
  </si>
  <si>
    <t xml:space="preserve">Întocmit,</t>
  </si>
  <si>
    <t xml:space="preserve">Prof. Brumă Sorinela Manuela</t>
  </si>
  <si>
    <t xml:space="preserve">Secretar Robu Daniela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</si>
</sst>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0"/>
    <numFmt numFmtId="167" formatCode="0.00"/>
    <numFmt numFmtId="168" formatCode="[$-418]d\-mmm\-yy;@"/>
  </numFmts>
  <fonts count="11">
    <font>
      <sz val="11"/>
      <color theme="1"/>
      <name val="Calibri"/>
      <family val="2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38"/>
    </font>
    <font>
      <b val="true"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 val="true"/>
      <sz val="8"/>
      <color theme="1"/>
      <name val="Times New Roman"/>
      <family val="1"/>
      <charset val="238"/>
    </font>
    <font>
      <b val="true"/>
      <sz val="8"/>
      <color rgb="FFFF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5"/>
        <bgColor rgb="FFF2F2F2"/>
      </patternFill>
    </fill>
    <fill>
      <patternFill patternType="solid">
        <fgColor theme="0" tint="-0.05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F2F2F2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38" activeCellId="0" sqref="I38"/>
    </sheetView>
  </sheetViews>
  <sheetFormatPr defaultColWidth="9.109375" defaultRowHeight="13.5" zeroHeight="false" outlineLevelRow="0" outlineLevelCol="0"/>
  <cols>
    <col collapsed="false" customWidth="true" hidden="false" outlineLevel="0" max="1" min="1" style="1" width="23.78"/>
    <col collapsed="false" customWidth="true" hidden="false" outlineLevel="0" max="2" min="2" style="2" width="6.67"/>
    <col collapsed="false" customWidth="false" hidden="false" outlineLevel="0" max="3" min="3" style="2" width="9.11"/>
    <col collapsed="false" customWidth="true" hidden="false" outlineLevel="0" max="4" min="4" style="2" width="9.88"/>
    <col collapsed="false" customWidth="true" hidden="false" outlineLevel="0" max="5" min="5" style="2" width="8.67"/>
    <col collapsed="false" customWidth="true" hidden="false" outlineLevel="0" max="6" min="6" style="2" width="9.36"/>
    <col collapsed="false" customWidth="true" hidden="false" outlineLevel="0" max="7" min="7" style="2" width="9.78"/>
    <col collapsed="false" customWidth="true" hidden="false" outlineLevel="0" max="8" min="8" style="2" width="7.11"/>
    <col collapsed="false" customWidth="true" hidden="false" outlineLevel="0" max="9" min="9" style="2" width="11.19"/>
    <col collapsed="false" customWidth="true" hidden="false" outlineLevel="0" max="10" min="10" style="2" width="11.44"/>
    <col collapsed="false" customWidth="true" hidden="true" outlineLevel="0" max="11" min="11" style="2" width="0.44"/>
    <col collapsed="false" customWidth="true" hidden="false" outlineLevel="0" max="12" min="12" style="2" width="9.24"/>
    <col collapsed="false" customWidth="true" hidden="false" outlineLevel="0" max="13" min="13" style="2" width="8.34"/>
    <col collapsed="false" customWidth="true" hidden="false" outlineLevel="0" max="14" min="14" style="2" width="6"/>
    <col collapsed="false" customWidth="false" hidden="false" outlineLevel="0" max="15" min="15" style="2" width="9.11"/>
    <col collapsed="false" customWidth="false" hidden="false" outlineLevel="0" max="16384" min="16" style="1" width="9.11"/>
  </cols>
  <sheetData>
    <row r="1" s="7" customFormat="true" ht="13.5" hidden="false" customHeight="false" outlineLevel="0" collapsed="false">
      <c r="A1" s="3" t="s">
        <v>0</v>
      </c>
      <c r="B1" s="4"/>
      <c r="C1" s="4"/>
      <c r="D1" s="5"/>
      <c r="E1" s="6"/>
      <c r="F1" s="4"/>
      <c r="G1" s="4"/>
      <c r="H1" s="4"/>
      <c r="I1" s="4"/>
      <c r="J1" s="4"/>
      <c r="K1" s="4"/>
      <c r="L1" s="4"/>
      <c r="M1" s="6"/>
      <c r="N1" s="6"/>
      <c r="O1" s="6"/>
    </row>
    <row r="2" s="7" customFormat="true" ht="13.5" hidden="false" customHeight="false" outlineLevel="0" collapsed="false">
      <c r="A2" s="3" t="s">
        <v>1</v>
      </c>
      <c r="B2" s="4"/>
      <c r="C2" s="4"/>
      <c r="D2" s="5"/>
      <c r="E2" s="6"/>
      <c r="F2" s="4"/>
      <c r="G2" s="4"/>
      <c r="H2" s="4"/>
      <c r="I2" s="4"/>
      <c r="J2" s="4"/>
      <c r="K2" s="4"/>
      <c r="L2" s="4"/>
      <c r="M2" s="6"/>
      <c r="N2" s="6"/>
      <c r="O2" s="6"/>
    </row>
    <row r="3" s="7" customFormat="true" ht="12.5" hidden="false" customHeight="true" outlineLevel="0" collapsed="false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="7" customFormat="true" ht="11.15" hidden="false" customHeight="true" outlineLevel="0" collapsed="false">
      <c r="A4" s="8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="7" customFormat="true" ht="11.8" hidden="false" customHeight="true" outlineLevel="0" collapsed="false">
      <c r="A5" s="9" t="s">
        <v>4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="13" customFormat="true" ht="84.75" hidden="false" customHeight="true" outlineLevel="0" collapsed="false">
      <c r="A6" s="10" t="s">
        <v>5</v>
      </c>
      <c r="B6" s="10" t="s">
        <v>6</v>
      </c>
      <c r="C6" s="10" t="s">
        <v>7</v>
      </c>
      <c r="D6" s="11" t="s">
        <v>8</v>
      </c>
      <c r="E6" s="12" t="s">
        <v>9</v>
      </c>
      <c r="F6" s="10" t="s">
        <v>10</v>
      </c>
      <c r="G6" s="10" t="s">
        <v>11</v>
      </c>
      <c r="H6" s="10" t="s">
        <v>12</v>
      </c>
      <c r="I6" s="10" t="s">
        <v>13</v>
      </c>
      <c r="J6" s="10" t="s">
        <v>14</v>
      </c>
      <c r="K6" s="10" t="s">
        <v>15</v>
      </c>
      <c r="L6" s="10" t="s">
        <v>16</v>
      </c>
      <c r="M6" s="12" t="s">
        <v>17</v>
      </c>
      <c r="N6" s="12" t="s">
        <v>18</v>
      </c>
      <c r="O6" s="12" t="s">
        <v>19</v>
      </c>
    </row>
    <row r="7" s="7" customFormat="true" ht="12.75" hidden="false" customHeight="true" outlineLevel="0" collapsed="false">
      <c r="A7" s="14" t="n">
        <v>1</v>
      </c>
      <c r="B7" s="14" t="n">
        <v>2</v>
      </c>
      <c r="C7" s="14" t="n">
        <v>3</v>
      </c>
      <c r="D7" s="14" t="n">
        <v>4</v>
      </c>
      <c r="E7" s="14" t="n">
        <v>5</v>
      </c>
      <c r="F7" s="14" t="n">
        <v>6</v>
      </c>
      <c r="G7" s="14" t="n">
        <v>7</v>
      </c>
      <c r="H7" s="14" t="n">
        <v>8</v>
      </c>
      <c r="I7" s="14" t="n">
        <v>9</v>
      </c>
      <c r="J7" s="14" t="n">
        <v>10</v>
      </c>
      <c r="K7" s="14" t="n">
        <v>11</v>
      </c>
      <c r="L7" s="14" t="n">
        <v>12</v>
      </c>
      <c r="M7" s="14" t="n">
        <v>13</v>
      </c>
      <c r="N7" s="14" t="n">
        <v>14</v>
      </c>
      <c r="O7" s="14" t="n">
        <v>15</v>
      </c>
    </row>
    <row r="8" s="7" customFormat="true" ht="13.5" hidden="false" customHeight="false" outlineLevel="0" collapsed="false">
      <c r="A8" s="15" t="s">
        <v>20</v>
      </c>
      <c r="B8" s="16" t="s">
        <v>21</v>
      </c>
      <c r="C8" s="16" t="s">
        <v>22</v>
      </c>
      <c r="D8" s="17" t="s">
        <v>23</v>
      </c>
      <c r="E8" s="16" t="n">
        <v>7573</v>
      </c>
      <c r="F8" s="16"/>
      <c r="G8" s="16" t="n">
        <v>757</v>
      </c>
      <c r="H8" s="16"/>
      <c r="I8" s="18" t="n">
        <v>415</v>
      </c>
      <c r="J8" s="16" t="n">
        <v>186</v>
      </c>
      <c r="K8" s="16"/>
      <c r="L8" s="16" t="n">
        <v>347</v>
      </c>
      <c r="M8" s="16"/>
      <c r="N8" s="16"/>
      <c r="O8" s="18" t="n">
        <f aca="false">M8+L8+K8+J8+I8+H8+G8+F8+E8+N8</f>
        <v>9278</v>
      </c>
    </row>
    <row r="9" s="7" customFormat="true" ht="13.5" hidden="false" customHeight="false" outlineLevel="0" collapsed="false">
      <c r="A9" s="15" t="s">
        <v>24</v>
      </c>
      <c r="B9" s="16" t="s">
        <v>25</v>
      </c>
      <c r="C9" s="16" t="s">
        <v>26</v>
      </c>
      <c r="D9" s="17" t="s">
        <v>27</v>
      </c>
      <c r="E9" s="16" t="n">
        <v>7765</v>
      </c>
      <c r="F9" s="16" t="n">
        <v>1941</v>
      </c>
      <c r="G9" s="16" t="n">
        <v>777</v>
      </c>
      <c r="H9" s="16"/>
      <c r="I9" s="18" t="n">
        <v>522</v>
      </c>
      <c r="J9" s="16" t="n">
        <v>217</v>
      </c>
      <c r="K9" s="16"/>
      <c r="L9" s="16" t="n">
        <v>347</v>
      </c>
      <c r="M9" s="16"/>
      <c r="N9" s="16"/>
      <c r="O9" s="18" t="n">
        <f aca="false">M9+L9+K9+J9+I9+H9+G9+F9+E9</f>
        <v>11569</v>
      </c>
    </row>
    <row r="10" s="7" customFormat="true" ht="13.5" hidden="false" customHeight="false" outlineLevel="0" collapsed="false">
      <c r="A10" s="15" t="s">
        <v>28</v>
      </c>
      <c r="B10" s="16" t="s">
        <v>21</v>
      </c>
      <c r="C10" s="16" t="s">
        <v>29</v>
      </c>
      <c r="D10" s="17" t="s">
        <v>30</v>
      </c>
      <c r="E10" s="16" t="n">
        <v>6631</v>
      </c>
      <c r="F10" s="16"/>
      <c r="G10" s="16" t="n">
        <v>663</v>
      </c>
      <c r="H10" s="16"/>
      <c r="I10" s="18" t="n">
        <v>294</v>
      </c>
      <c r="J10" s="16" t="n">
        <v>107</v>
      </c>
      <c r="K10" s="16"/>
      <c r="L10" s="16" t="n">
        <v>347</v>
      </c>
      <c r="M10" s="16"/>
      <c r="N10" s="16"/>
      <c r="O10" s="18" t="n">
        <f aca="false">M10+L10+K10+J10+I10+H10+G10+F10+E10</f>
        <v>8042</v>
      </c>
    </row>
    <row r="11" s="7" customFormat="true" ht="13.5" hidden="false" customHeight="false" outlineLevel="0" collapsed="false">
      <c r="A11" s="15" t="s">
        <v>31</v>
      </c>
      <c r="B11" s="16" t="s">
        <v>21</v>
      </c>
      <c r="C11" s="16" t="s">
        <v>32</v>
      </c>
      <c r="D11" s="17" t="s">
        <v>33</v>
      </c>
      <c r="E11" s="16" t="n">
        <v>9010</v>
      </c>
      <c r="F11" s="16"/>
      <c r="G11" s="16" t="n">
        <v>901</v>
      </c>
      <c r="H11" s="16"/>
      <c r="I11" s="18" t="n">
        <v>549</v>
      </c>
      <c r="J11" s="16" t="n">
        <v>276</v>
      </c>
      <c r="K11" s="16"/>
      <c r="L11" s="16" t="n">
        <v>347</v>
      </c>
      <c r="M11" s="16"/>
      <c r="N11" s="16"/>
      <c r="O11" s="18" t="n">
        <f aca="false">M11+L11+K11+J11+I11+H11+G11+F11+E11</f>
        <v>11083</v>
      </c>
    </row>
    <row r="12" s="7" customFormat="true" ht="13.5" hidden="false" customHeight="false" outlineLevel="0" collapsed="false">
      <c r="A12" s="15" t="s">
        <v>34</v>
      </c>
      <c r="B12" s="16" t="s">
        <v>21</v>
      </c>
      <c r="C12" s="16" t="s">
        <v>32</v>
      </c>
      <c r="D12" s="17" t="s">
        <v>33</v>
      </c>
      <c r="E12" s="16" t="n">
        <v>9010</v>
      </c>
      <c r="F12" s="16" t="n">
        <v>2253</v>
      </c>
      <c r="G12" s="16" t="n">
        <v>901</v>
      </c>
      <c r="H12" s="16"/>
      <c r="I12" s="18" t="n">
        <v>648</v>
      </c>
      <c r="J12" s="16" t="n">
        <v>228</v>
      </c>
      <c r="K12" s="16"/>
      <c r="L12" s="16" t="n">
        <v>347</v>
      </c>
      <c r="M12" s="16"/>
      <c r="N12" s="16"/>
      <c r="O12" s="18" t="n">
        <f aca="false">M12+L12+K12+J12+I12+H12+G12+F12+E12</f>
        <v>13387</v>
      </c>
    </row>
    <row r="13" s="7" customFormat="true" ht="13.5" hidden="false" customHeight="false" outlineLevel="0" collapsed="false">
      <c r="A13" s="15" t="s">
        <v>35</v>
      </c>
      <c r="B13" s="16" t="s">
        <v>21</v>
      </c>
      <c r="C13" s="16" t="s">
        <v>32</v>
      </c>
      <c r="D13" s="17" t="s">
        <v>27</v>
      </c>
      <c r="E13" s="16" t="n">
        <v>10670</v>
      </c>
      <c r="F13" s="16" t="n">
        <v>2668</v>
      </c>
      <c r="G13" s="16"/>
      <c r="H13" s="16"/>
      <c r="I13" s="18" t="n">
        <v>800</v>
      </c>
      <c r="J13" s="16" t="n">
        <v>640</v>
      </c>
      <c r="K13" s="16"/>
      <c r="L13" s="16" t="n">
        <v>347</v>
      </c>
      <c r="M13" s="16"/>
      <c r="N13" s="16"/>
      <c r="O13" s="18" t="n">
        <f aca="false">M13+L13+K13+J13+I13+H13+G13+F13+E13</f>
        <v>15125</v>
      </c>
    </row>
    <row r="14" s="7" customFormat="true" ht="13.5" hidden="false" customHeight="false" outlineLevel="0" collapsed="false">
      <c r="A14" s="15" t="s">
        <v>20</v>
      </c>
      <c r="B14" s="16" t="s">
        <v>21</v>
      </c>
      <c r="C14" s="16" t="s">
        <v>32</v>
      </c>
      <c r="D14" s="17" t="s">
        <v>27</v>
      </c>
      <c r="E14" s="16" t="n">
        <v>9623</v>
      </c>
      <c r="F14" s="16"/>
      <c r="G14" s="16" t="n">
        <v>962</v>
      </c>
      <c r="H14" s="16"/>
      <c r="I14" s="18" t="n">
        <v>590</v>
      </c>
      <c r="J14" s="16" t="n">
        <v>301</v>
      </c>
      <c r="K14" s="16"/>
      <c r="L14" s="16" t="n">
        <v>347</v>
      </c>
      <c r="M14" s="16"/>
      <c r="N14" s="16"/>
      <c r="O14" s="18" t="n">
        <f aca="false">M14+L14+K14+J14+I14+H14+G14+F14+E14</f>
        <v>11823</v>
      </c>
    </row>
    <row r="15" s="7" customFormat="true" ht="13.5" hidden="false" customHeight="false" outlineLevel="0" collapsed="false">
      <c r="A15" s="15" t="s">
        <v>36</v>
      </c>
      <c r="B15" s="16" t="s">
        <v>21</v>
      </c>
      <c r="C15" s="16" t="s">
        <v>32</v>
      </c>
      <c r="D15" s="17" t="s">
        <v>37</v>
      </c>
      <c r="E15" s="16" t="n">
        <v>6080</v>
      </c>
      <c r="F15" s="16"/>
      <c r="G15" s="16" t="n">
        <v>608</v>
      </c>
      <c r="H15" s="16"/>
      <c r="I15" s="18" t="n">
        <v>332</v>
      </c>
      <c r="J15" s="16" t="n">
        <v>174</v>
      </c>
      <c r="K15" s="16"/>
      <c r="L15" s="16" t="n">
        <v>347</v>
      </c>
      <c r="M15" s="16"/>
      <c r="N15" s="16"/>
      <c r="O15" s="18" t="n">
        <f aca="false">M15+L15+K15+J15+I15+H15+G15+F15+E15</f>
        <v>7541</v>
      </c>
    </row>
    <row r="16" s="7" customFormat="true" ht="13.5" hidden="false" customHeight="false" outlineLevel="0" collapsed="false">
      <c r="A16" s="15" t="s">
        <v>20</v>
      </c>
      <c r="B16" s="16" t="s">
        <v>21</v>
      </c>
      <c r="C16" s="16" t="s">
        <v>32</v>
      </c>
      <c r="D16" s="17" t="s">
        <v>38</v>
      </c>
      <c r="E16" s="16" t="n">
        <v>8385</v>
      </c>
      <c r="F16" s="16"/>
      <c r="G16" s="16"/>
      <c r="H16" s="16"/>
      <c r="I16" s="18" t="n">
        <v>456</v>
      </c>
      <c r="J16" s="16" t="n">
        <v>259</v>
      </c>
      <c r="K16" s="16"/>
      <c r="L16" s="16" t="n">
        <v>347</v>
      </c>
      <c r="M16" s="16"/>
      <c r="N16" s="16"/>
      <c r="O16" s="18" t="n">
        <f aca="false">M16+L16+K16+J16+I16+H16+G16+F16+E16</f>
        <v>9447</v>
      </c>
    </row>
    <row r="17" s="7" customFormat="true" ht="13.5" hidden="false" customHeight="false" outlineLevel="0" collapsed="false">
      <c r="A17" s="15" t="s">
        <v>34</v>
      </c>
      <c r="B17" s="16" t="s">
        <v>21</v>
      </c>
      <c r="C17" s="16" t="s">
        <v>32</v>
      </c>
      <c r="D17" s="17" t="s">
        <v>27</v>
      </c>
      <c r="E17" s="16" t="n">
        <v>9623</v>
      </c>
      <c r="F17" s="16"/>
      <c r="G17" s="16" t="n">
        <v>962</v>
      </c>
      <c r="H17" s="16"/>
      <c r="I17" s="18" t="n">
        <v>646</v>
      </c>
      <c r="J17" s="16" t="n">
        <v>335</v>
      </c>
      <c r="K17" s="16"/>
      <c r="L17" s="16" t="n">
        <v>347</v>
      </c>
      <c r="M17" s="16"/>
      <c r="N17" s="16"/>
      <c r="O17" s="18" t="n">
        <f aca="false">M17+L17+K17+J17+I17+H17+G17+F17+E17</f>
        <v>11913</v>
      </c>
    </row>
    <row r="18" s="7" customFormat="true" ht="13.5" hidden="false" customHeight="false" outlineLevel="0" collapsed="false">
      <c r="A18" s="15" t="s">
        <v>20</v>
      </c>
      <c r="B18" s="16" t="s">
        <v>21</v>
      </c>
      <c r="C18" s="16" t="s">
        <v>32</v>
      </c>
      <c r="D18" s="17" t="s">
        <v>38</v>
      </c>
      <c r="E18" s="16" t="n">
        <v>8385</v>
      </c>
      <c r="F18" s="16"/>
      <c r="G18" s="16" t="n">
        <v>839</v>
      </c>
      <c r="H18" s="16"/>
      <c r="I18" s="18" t="n">
        <v>515</v>
      </c>
      <c r="J18" s="16" t="n">
        <v>263</v>
      </c>
      <c r="K18" s="16"/>
      <c r="L18" s="16" t="n">
        <v>347</v>
      </c>
      <c r="M18" s="16"/>
      <c r="N18" s="16"/>
      <c r="O18" s="18" t="n">
        <f aca="false">M18+L18+K18+J18+I18+H18+G18+F18+E18</f>
        <v>10349</v>
      </c>
    </row>
    <row r="19" s="7" customFormat="true" ht="13.5" hidden="false" customHeight="false" outlineLevel="0" collapsed="false">
      <c r="A19" s="15" t="s">
        <v>20</v>
      </c>
      <c r="B19" s="16" t="s">
        <v>21</v>
      </c>
      <c r="C19" s="16" t="s">
        <v>32</v>
      </c>
      <c r="D19" s="17" t="s">
        <v>33</v>
      </c>
      <c r="E19" s="16" t="n">
        <v>9010</v>
      </c>
      <c r="F19" s="16"/>
      <c r="G19" s="16" t="n">
        <v>901</v>
      </c>
      <c r="H19" s="16"/>
      <c r="I19" s="18" t="n">
        <v>549</v>
      </c>
      <c r="J19" s="16" t="n">
        <v>276</v>
      </c>
      <c r="K19" s="16"/>
      <c r="L19" s="16" t="n">
        <v>347</v>
      </c>
      <c r="M19" s="16"/>
      <c r="N19" s="16"/>
      <c r="O19" s="18" t="n">
        <f aca="false">M19+L19+K19+J19+I19+H19+G19+F19+E19</f>
        <v>11083</v>
      </c>
    </row>
    <row r="20" s="7" customFormat="true" ht="13.5" hidden="false" customHeight="false" outlineLevel="0" collapsed="false">
      <c r="A20" s="15" t="s">
        <v>20</v>
      </c>
      <c r="B20" s="16" t="s">
        <v>21</v>
      </c>
      <c r="C20" s="16" t="s">
        <v>32</v>
      </c>
      <c r="D20" s="17" t="s">
        <v>38</v>
      </c>
      <c r="E20" s="16" t="n">
        <v>8385</v>
      </c>
      <c r="F20" s="16"/>
      <c r="G20" s="16"/>
      <c r="H20" s="16"/>
      <c r="I20" s="18" t="n">
        <v>400</v>
      </c>
      <c r="J20" s="16" t="n">
        <v>201</v>
      </c>
      <c r="K20" s="16"/>
      <c r="L20" s="16" t="n">
        <v>347</v>
      </c>
      <c r="M20" s="16"/>
      <c r="N20" s="16"/>
      <c r="O20" s="18" t="n">
        <f aca="false">M20+L20+K20+J20+I20+H20+G20+F20+E20</f>
        <v>9333</v>
      </c>
    </row>
    <row r="21" s="7" customFormat="true" ht="13.5" hidden="false" customHeight="false" outlineLevel="0" collapsed="false">
      <c r="A21" s="15" t="s">
        <v>34</v>
      </c>
      <c r="B21" s="16" t="s">
        <v>21</v>
      </c>
      <c r="C21" s="16" t="s">
        <v>32</v>
      </c>
      <c r="D21" s="17" t="s">
        <v>27</v>
      </c>
      <c r="E21" s="16" t="n">
        <v>9623</v>
      </c>
      <c r="F21" s="16"/>
      <c r="G21" s="16" t="n">
        <v>962</v>
      </c>
      <c r="H21" s="16"/>
      <c r="I21" s="18" t="n">
        <v>571</v>
      </c>
      <c r="J21" s="16" t="n">
        <v>289</v>
      </c>
      <c r="K21" s="16"/>
      <c r="L21" s="16" t="n">
        <v>347</v>
      </c>
      <c r="M21" s="16"/>
      <c r="N21" s="16"/>
      <c r="O21" s="18" t="n">
        <f aca="false">M21+L21+K21+J21+I21+H21+G21+F21+E21</f>
        <v>11792</v>
      </c>
    </row>
    <row r="22" s="7" customFormat="true" ht="13.5" hidden="false" customHeight="false" outlineLevel="0" collapsed="false">
      <c r="A22" s="15" t="s">
        <v>20</v>
      </c>
      <c r="B22" s="16" t="s">
        <v>21</v>
      </c>
      <c r="C22" s="16" t="s">
        <v>32</v>
      </c>
      <c r="D22" s="17" t="s">
        <v>23</v>
      </c>
      <c r="E22" s="16" t="n">
        <v>8075</v>
      </c>
      <c r="F22" s="16"/>
      <c r="G22" s="16" t="n">
        <v>808</v>
      </c>
      <c r="H22" s="16"/>
      <c r="I22" s="18" t="n">
        <v>478</v>
      </c>
      <c r="J22" s="16" t="n">
        <v>245</v>
      </c>
      <c r="K22" s="16"/>
      <c r="L22" s="16" t="n">
        <v>347</v>
      </c>
      <c r="M22" s="16"/>
      <c r="N22" s="16"/>
      <c r="O22" s="18" t="n">
        <f aca="false">M22+L22+K22+J22+I22+H22+G22+F22+E22</f>
        <v>9953</v>
      </c>
    </row>
    <row r="23" s="7" customFormat="true" ht="13.5" hidden="false" customHeight="false" outlineLevel="0" collapsed="false">
      <c r="A23" s="15" t="s">
        <v>34</v>
      </c>
      <c r="B23" s="16" t="s">
        <v>21</v>
      </c>
      <c r="C23" s="16" t="s">
        <v>32</v>
      </c>
      <c r="D23" s="17" t="s">
        <v>27</v>
      </c>
      <c r="E23" s="16" t="n">
        <v>9623</v>
      </c>
      <c r="F23" s="16"/>
      <c r="G23" s="16" t="n">
        <v>962</v>
      </c>
      <c r="H23" s="16"/>
      <c r="I23" s="18" t="n">
        <v>646</v>
      </c>
      <c r="J23" s="16" t="n">
        <v>335</v>
      </c>
      <c r="K23" s="16"/>
      <c r="L23" s="16" t="n">
        <v>347</v>
      </c>
      <c r="M23" s="16"/>
      <c r="N23" s="16"/>
      <c r="O23" s="18" t="n">
        <f aca="false">M23+L23+K23+J23+I23+H23+G23+F23+E23</f>
        <v>11913</v>
      </c>
    </row>
    <row r="24" s="7" customFormat="true" ht="13.5" hidden="false" customHeight="false" outlineLevel="0" collapsed="false">
      <c r="A24" s="15" t="s">
        <v>39</v>
      </c>
      <c r="B24" s="16" t="s">
        <v>21</v>
      </c>
      <c r="C24" s="16" t="s">
        <v>26</v>
      </c>
      <c r="D24" s="17" t="s">
        <v>27</v>
      </c>
      <c r="E24" s="16" t="n">
        <v>8264</v>
      </c>
      <c r="F24" s="16"/>
      <c r="G24" s="16" t="n">
        <v>826</v>
      </c>
      <c r="H24" s="16"/>
      <c r="I24" s="18" t="n">
        <v>460</v>
      </c>
      <c r="J24" s="16" t="n">
        <v>232</v>
      </c>
      <c r="K24" s="16"/>
      <c r="L24" s="16" t="n">
        <v>347</v>
      </c>
      <c r="M24" s="16"/>
      <c r="N24" s="16"/>
      <c r="O24" s="18" t="n">
        <f aca="false">M24+L24+K24+J24+I24+H24+G24+F24+E24</f>
        <v>10129</v>
      </c>
    </row>
    <row r="25" s="7" customFormat="true" ht="13.5" hidden="false" customHeight="false" outlineLevel="0" collapsed="false">
      <c r="A25" s="15" t="s">
        <v>40</v>
      </c>
      <c r="B25" s="16" t="s">
        <v>21</v>
      </c>
      <c r="C25" s="16" t="s">
        <v>32</v>
      </c>
      <c r="D25" s="17" t="s">
        <v>41</v>
      </c>
      <c r="E25" s="16" t="n">
        <v>7670</v>
      </c>
      <c r="F25" s="16"/>
      <c r="G25" s="16"/>
      <c r="H25" s="16"/>
      <c r="I25" s="18"/>
      <c r="J25" s="16"/>
      <c r="K25" s="16"/>
      <c r="L25" s="16" t="n">
        <v>347</v>
      </c>
      <c r="M25" s="16"/>
      <c r="N25" s="16"/>
      <c r="O25" s="18" t="n">
        <f aca="false">M25+L25+K25+J25+I25+H25+G25+F25+E25</f>
        <v>8017</v>
      </c>
    </row>
    <row r="26" s="7" customFormat="true" ht="13.5" hidden="false" customHeight="false" outlineLevel="0" collapsed="false">
      <c r="A26" s="15" t="s">
        <v>42</v>
      </c>
      <c r="B26" s="16" t="s">
        <v>21</v>
      </c>
      <c r="C26" s="16" t="s">
        <v>32</v>
      </c>
      <c r="D26" s="17" t="s">
        <v>43</v>
      </c>
      <c r="E26" s="16" t="n">
        <v>3875</v>
      </c>
      <c r="F26" s="18"/>
      <c r="G26" s="16"/>
      <c r="H26" s="16"/>
      <c r="I26" s="16"/>
      <c r="J26" s="16"/>
      <c r="K26" s="16"/>
      <c r="L26" s="16"/>
      <c r="M26" s="16" t="n">
        <v>388</v>
      </c>
      <c r="N26" s="16"/>
      <c r="O26" s="18" t="n">
        <f aca="false">M26+L26+K26+J26+I26+H26+G26+F26+E26</f>
        <v>4263</v>
      </c>
    </row>
    <row r="27" s="7" customFormat="true" ht="13.5" hidden="false" customHeight="false" outlineLevel="0" collapsed="false">
      <c r="A27" s="15" t="s">
        <v>44</v>
      </c>
      <c r="B27" s="16" t="s">
        <v>45</v>
      </c>
      <c r="C27" s="16" t="s">
        <v>46</v>
      </c>
      <c r="D27" s="17" t="s">
        <v>41</v>
      </c>
      <c r="E27" s="16" t="n">
        <v>5232</v>
      </c>
      <c r="F27" s="16"/>
      <c r="G27" s="16"/>
      <c r="H27" s="16"/>
      <c r="I27" s="16"/>
      <c r="J27" s="16"/>
      <c r="K27" s="16"/>
      <c r="L27" s="16" t="n">
        <v>347</v>
      </c>
      <c r="M27" s="16"/>
      <c r="N27" s="16"/>
      <c r="O27" s="18" t="n">
        <f aca="false">M27+L27+K27+J27+I27+H27+G27+F27+E27</f>
        <v>5579</v>
      </c>
    </row>
    <row r="28" s="7" customFormat="true" ht="13.5" hidden="false" customHeight="false" outlineLevel="0" collapsed="false">
      <c r="A28" s="15" t="s">
        <v>47</v>
      </c>
      <c r="B28" s="16" t="s">
        <v>25</v>
      </c>
      <c r="C28" s="16" t="s">
        <v>32</v>
      </c>
      <c r="D28" s="17" t="s">
        <v>43</v>
      </c>
      <c r="E28" s="16" t="n">
        <v>5605</v>
      </c>
      <c r="F28" s="16"/>
      <c r="G28" s="16"/>
      <c r="H28" s="16"/>
      <c r="I28" s="16"/>
      <c r="J28" s="16"/>
      <c r="K28" s="16"/>
      <c r="L28" s="16" t="n">
        <v>347</v>
      </c>
      <c r="M28" s="16"/>
      <c r="N28" s="16"/>
      <c r="O28" s="18" t="n">
        <f aca="false">M28+L28+K28+J28+I28+H28+G28+F28+E28</f>
        <v>5952</v>
      </c>
    </row>
    <row r="29" s="7" customFormat="true" ht="13.5" hidden="false" customHeight="false" outlineLevel="0" collapsed="false">
      <c r="A29" s="15" t="s">
        <v>44</v>
      </c>
      <c r="B29" s="16" t="s">
        <v>25</v>
      </c>
      <c r="C29" s="16" t="s">
        <v>48</v>
      </c>
      <c r="D29" s="17" t="s">
        <v>43</v>
      </c>
      <c r="E29" s="16" t="n">
        <v>5307</v>
      </c>
      <c r="F29" s="16"/>
      <c r="G29" s="16"/>
      <c r="H29" s="16"/>
      <c r="I29" s="16"/>
      <c r="J29" s="16"/>
      <c r="K29" s="16"/>
      <c r="L29" s="16" t="n">
        <v>347</v>
      </c>
      <c r="M29" s="16"/>
      <c r="N29" s="16"/>
      <c r="O29" s="18" t="n">
        <f aca="false">M29+L29+K29+J29+I29+H29+G29+F29+E29</f>
        <v>5654</v>
      </c>
    </row>
    <row r="30" s="7" customFormat="true" ht="13.5" hidden="false" customHeight="false" outlineLevel="0" collapsed="false">
      <c r="A30" s="15" t="s">
        <v>49</v>
      </c>
      <c r="B30" s="16" t="s">
        <v>25</v>
      </c>
      <c r="C30" s="16" t="s">
        <v>50</v>
      </c>
      <c r="D30" s="17" t="s">
        <v>41</v>
      </c>
      <c r="E30" s="16" t="n">
        <v>4548</v>
      </c>
      <c r="F30" s="16"/>
      <c r="G30" s="16"/>
      <c r="H30" s="16"/>
      <c r="I30" s="16"/>
      <c r="J30" s="16"/>
      <c r="K30" s="16"/>
      <c r="L30" s="16" t="n">
        <v>347</v>
      </c>
      <c r="M30" s="16"/>
      <c r="N30" s="16"/>
      <c r="O30" s="18" t="n">
        <f aca="false">M30+L30+K30+J30+I30+H30+G30+F30+E30</f>
        <v>4895</v>
      </c>
    </row>
    <row r="31" s="7" customFormat="true" ht="13.5" hidden="false" customHeight="false" outlineLevel="0" collapsed="false">
      <c r="A31" s="19" t="s">
        <v>44</v>
      </c>
      <c r="B31" s="16" t="s">
        <v>45</v>
      </c>
      <c r="C31" s="16" t="s">
        <v>46</v>
      </c>
      <c r="D31" s="17" t="s">
        <v>51</v>
      </c>
      <c r="E31" s="16" t="n">
        <v>4741</v>
      </c>
      <c r="F31" s="16"/>
      <c r="G31" s="16"/>
      <c r="H31" s="16"/>
      <c r="I31" s="16"/>
      <c r="J31" s="16"/>
      <c r="K31" s="16"/>
      <c r="L31" s="16" t="n">
        <v>347</v>
      </c>
      <c r="M31" s="16"/>
      <c r="N31" s="16"/>
      <c r="O31" s="18" t="n">
        <f aca="false">M31+L31+K31+J31+I31+H31+G31+F31+E31</f>
        <v>5088</v>
      </c>
    </row>
    <row r="32" s="7" customFormat="true" ht="13.5" hidden="false" customHeight="false" outlineLevel="0" collapsed="false">
      <c r="A32" s="15" t="s">
        <v>49</v>
      </c>
      <c r="B32" s="16" t="s">
        <v>45</v>
      </c>
      <c r="C32" s="16" t="s">
        <v>22</v>
      </c>
      <c r="D32" s="17" t="s">
        <v>52</v>
      </c>
      <c r="E32" s="16" t="n">
        <v>4437</v>
      </c>
      <c r="F32" s="16"/>
      <c r="G32" s="16"/>
      <c r="H32" s="16"/>
      <c r="I32" s="16"/>
      <c r="J32" s="16"/>
      <c r="K32" s="16"/>
      <c r="L32" s="16" t="n">
        <v>347</v>
      </c>
      <c r="M32" s="16"/>
      <c r="N32" s="16"/>
      <c r="O32" s="18" t="n">
        <f aca="false">M32+L32+K32+J32+I32+H32+G32+F32+E32</f>
        <v>4784</v>
      </c>
    </row>
    <row r="33" s="7" customFormat="true" ht="13.5" hidden="false" customHeight="false" outlineLevel="0" collapsed="false">
      <c r="A33" s="15" t="s">
        <v>44</v>
      </c>
      <c r="B33" s="16" t="s">
        <v>25</v>
      </c>
      <c r="C33" s="16" t="s">
        <v>46</v>
      </c>
      <c r="D33" s="17" t="s">
        <v>53</v>
      </c>
      <c r="E33" s="16" t="n">
        <v>4979</v>
      </c>
      <c r="F33" s="16"/>
      <c r="G33" s="16"/>
      <c r="H33" s="16"/>
      <c r="I33" s="16"/>
      <c r="J33" s="16"/>
      <c r="K33" s="16"/>
      <c r="L33" s="16" t="n">
        <v>347</v>
      </c>
      <c r="M33" s="16"/>
      <c r="N33" s="16"/>
      <c r="O33" s="18" t="n">
        <f aca="false">M33+L33+K33+J33+I33+H33+G33+F33+E33</f>
        <v>5326</v>
      </c>
    </row>
    <row r="34" s="7" customFormat="true" ht="13.5" hidden="false" customHeight="false" outlineLevel="0" collapsed="false">
      <c r="A34" s="20" t="s">
        <v>54</v>
      </c>
      <c r="B34" s="20"/>
      <c r="C34" s="20"/>
      <c r="D34" s="21"/>
      <c r="E34" s="21"/>
      <c r="F34" s="21"/>
      <c r="G34" s="21"/>
      <c r="H34" s="21"/>
      <c r="I34" s="21"/>
      <c r="J34" s="20" t="s">
        <v>55</v>
      </c>
      <c r="K34" s="20"/>
      <c r="L34" s="0"/>
      <c r="M34" s="21"/>
      <c r="N34" s="21"/>
      <c r="O34" s="21"/>
    </row>
    <row r="35" s="7" customFormat="true" ht="13.5" hidden="false" customHeight="false" outlineLevel="0" collapsed="false">
      <c r="A35" s="22" t="s">
        <v>56</v>
      </c>
      <c r="B35" s="22"/>
      <c r="C35" s="22"/>
      <c r="D35" s="23"/>
      <c r="E35" s="23"/>
      <c r="F35" s="23"/>
      <c r="G35" s="23"/>
      <c r="H35" s="23"/>
      <c r="I35" s="23"/>
      <c r="J35" s="22" t="s">
        <v>57</v>
      </c>
      <c r="K35" s="24"/>
      <c r="L35" s="0"/>
      <c r="M35" s="23"/>
      <c r="N35" s="23"/>
      <c r="O35" s="23"/>
    </row>
    <row r="36" s="7" customFormat="true" ht="12.75" hidden="false" customHeight="false" outlineLevel="0" collapsed="false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">
    <mergeCell ref="A3:O3"/>
    <mergeCell ref="A4:O4"/>
    <mergeCell ref="A5:O5"/>
    <mergeCell ref="A34:C34"/>
    <mergeCell ref="J34:K34"/>
    <mergeCell ref="A35:C35"/>
  </mergeCells>
  <printOptions headings="false" gridLines="false" gridLinesSet="true" horizontalCentered="true" verticalCentered="false"/>
  <pageMargins left="0.118055555555556" right="0.118055555555556" top="0.354166666666667" bottom="0.35416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LibreOffice/24.2.1.2$Linux_X86_64 LibreOffice_project/db4def46b0453cc22e2d0305797cf981b68ef5ac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2020-09-29T14:14:21Z</dcterms:created>
  <dc:creator>Edusal</dc:creator>
  <dc:description/>
  <dc:language>en-US</dc:language>
  <cp:lastModifiedBy/>
  <cp:lastPrinted>2024-04-22T09:19:01Z</cp:lastPrinted>
  <dcterms:modified xsi:type="dcterms:W3CDTF">2024-04-22T09:19:11Z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