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10524"/>
  </bookViews>
  <sheets>
    <sheet name="Sheet1" sheetId="1" r:id="rId1"/>
  </sheets>
  <definedNames>
    <definedName name="_xlnm._FilterDatabase" localSheetId="0" hidden="1">Sheet1!$A$9:$O$38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</calcChain>
</file>

<file path=xl/sharedStrings.xml><?xml version="1.0" encoding="utf-8"?>
<sst xmlns="http://schemas.openxmlformats.org/spreadsheetml/2006/main" count="140" uniqueCount="57">
  <si>
    <t xml:space="preserve"> Funcţia </t>
  </si>
  <si>
    <t xml:space="preserve"> Studii </t>
  </si>
  <si>
    <t xml:space="preserve"> Grad Didactic </t>
  </si>
  <si>
    <t>Indemnizația de hrană (art. 18 Legea 153/2017)</t>
  </si>
  <si>
    <t>Profesor</t>
  </si>
  <si>
    <t xml:space="preserve"> Vechime  învăţământ/ Gradația</t>
  </si>
  <si>
    <t xml:space="preserve">Îngrijitor </t>
  </si>
  <si>
    <t>Muncitor </t>
  </si>
  <si>
    <t xml:space="preserve">Administrator patrimoniu </t>
  </si>
  <si>
    <t>Director,</t>
  </si>
  <si>
    <t>Întocmit,</t>
  </si>
  <si>
    <r>
      <t xml:space="preserve"> Spor de stabilitate Legea 62/2011      </t>
    </r>
    <r>
      <rPr>
        <b/>
        <sz val="8"/>
        <color rgb="FFFF0000"/>
        <rFont val="Times New Roman"/>
        <family val="1"/>
        <charset val="238"/>
      </rPr>
      <t xml:space="preserve"> - 15% -</t>
    </r>
  </si>
  <si>
    <t xml:space="preserve">TRANSPARENȚA VENITURILOR SALARIALE A TUTUROR FUNCTIILOR DIN UNITATEA SCOLARA </t>
  </si>
  <si>
    <t>CE INTRA IN CATEGORIA PERSONALULUI PLATIT DIN FONDURI PUBLICE conform  art. 33 din Legea 153/2017</t>
  </si>
  <si>
    <t>Director</t>
  </si>
  <si>
    <r>
      <t xml:space="preserve">Spor de suprasolicitare neuropsihică  Anexa 1 din Legea 153/2017, cap. I, Litera B, art. 16                          </t>
    </r>
    <r>
      <rPr>
        <b/>
        <sz val="8"/>
        <color rgb="FFFF0000"/>
        <rFont val="Times New Roman"/>
        <family val="1"/>
        <charset val="238"/>
      </rPr>
      <t>- 10% -</t>
    </r>
  </si>
  <si>
    <r>
      <t xml:space="preserve">Indemnizație doctorat, art. 14, alin. 1, din Legea 153/2017                           </t>
    </r>
    <r>
      <rPr>
        <b/>
        <sz val="8"/>
        <color rgb="FFFF0000"/>
        <rFont val="Times New Roman"/>
        <family val="1"/>
        <charset val="238"/>
      </rPr>
      <t>- 50% -</t>
    </r>
  </si>
  <si>
    <r>
      <t xml:space="preserve">Gradatie de merit,  Anexa 1 din Legea 153/2017, cap. I, Litera B, art.5, alin. 1                                      </t>
    </r>
    <r>
      <rPr>
        <b/>
        <sz val="8"/>
        <color rgb="FFFF0000"/>
        <rFont val="Times New Roman"/>
        <family val="1"/>
        <charset val="238"/>
      </rPr>
      <t>- 25% -</t>
    </r>
  </si>
  <si>
    <r>
      <t xml:space="preserve">Spor control financiar preventiv (art. 15 Legea 153/2017)    </t>
    </r>
    <r>
      <rPr>
        <b/>
        <sz val="8"/>
        <color rgb="FFFF0000"/>
        <rFont val="Times New Roman"/>
        <family val="1"/>
        <charset val="238"/>
      </rPr>
      <t xml:space="preserve">                 - 10% -</t>
    </r>
  </si>
  <si>
    <t>Venit brut la 01.09.2022</t>
  </si>
  <si>
    <t>Vouchere de vacanță                                  OUG 131/2021</t>
  </si>
  <si>
    <t xml:space="preserve"> Salariu de bază                                     01.09.2022</t>
  </si>
  <si>
    <t>Profesor  învățământ primar</t>
  </si>
  <si>
    <r>
      <t xml:space="preserve">Indemnizație dirigentie, Anexa 1 din Legea 153/2017, cap. I, Litera B, art.8                             </t>
    </r>
    <r>
      <rPr>
        <b/>
        <sz val="8"/>
        <color rgb="FFFF0000"/>
        <rFont val="Times New Roman"/>
        <family val="1"/>
        <charset val="238"/>
      </rPr>
      <t xml:space="preserve"> - 10% -</t>
    </r>
  </si>
  <si>
    <t>S</t>
  </si>
  <si>
    <t>II</t>
  </si>
  <si>
    <t>10-15 ani</t>
  </si>
  <si>
    <t>Invățătoare</t>
  </si>
  <si>
    <t>M</t>
  </si>
  <si>
    <t>DEF</t>
  </si>
  <si>
    <t>peste 25</t>
  </si>
  <si>
    <t>Educatoare</t>
  </si>
  <si>
    <t>1-5 ani</t>
  </si>
  <si>
    <t>Profesor  învățământ preșcolar</t>
  </si>
  <si>
    <t>20-25 ani</t>
  </si>
  <si>
    <t>Profesor învățământ primar</t>
  </si>
  <si>
    <t>I</t>
  </si>
  <si>
    <t>15-20 ani</t>
  </si>
  <si>
    <t>G</t>
  </si>
  <si>
    <t>IV</t>
  </si>
  <si>
    <t>gradatia 4</t>
  </si>
  <si>
    <t>gradația 5</t>
  </si>
  <si>
    <t>DEB</t>
  </si>
  <si>
    <t>0-1 an</t>
  </si>
  <si>
    <t>gradatia 5</t>
  </si>
  <si>
    <t>Profesor învățământ preșcolar</t>
  </si>
  <si>
    <t>III</t>
  </si>
  <si>
    <t>Secretar</t>
  </si>
  <si>
    <t>gradația 1</t>
  </si>
  <si>
    <t>Sofer</t>
  </si>
  <si>
    <t>gradatia 2</t>
  </si>
  <si>
    <t>Prof. Brumă Sorinela Manuela</t>
  </si>
  <si>
    <t>Secretar Robu Daniela</t>
  </si>
  <si>
    <r>
      <t xml:space="preserve">Spor pentru rural ( Lit. B art. 3 Legea 153/2017)               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rgb="FFFF0000"/>
        <rFont val="Times New Roman"/>
        <family val="1"/>
        <charset val="238"/>
      </rPr>
      <t>- 8% -</t>
    </r>
  </si>
  <si>
    <t>Scoala Gimnaziala Muncelu  de Sus</t>
  </si>
  <si>
    <t>Nr. 1351/30.09.2022</t>
  </si>
  <si>
    <t>PUBLICAT ASTĂZI 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</si>
</sst>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8]d\-mmm\-yy;@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A7" workbookViewId="0">
      <selection activeCell="A25" sqref="A25"/>
    </sheetView>
  </sheetViews>
  <sheetFormatPr defaultColWidth="9.109375" defaultRowHeight="13.8" x14ac:dyDescent="0.25"/>
  <cols>
    <col min="1" max="1" width="23.77734375" style="8" customWidth="1"/>
    <col min="2" max="2" width="6.6640625" style="9" customWidth="1"/>
    <col min="3" max="3" width="9.109375" style="9" customWidth="1"/>
    <col min="4" max="4" width="9.88671875" style="9" customWidth="1"/>
    <col min="5" max="5" width="8.6640625" style="9" customWidth="1"/>
    <col min="6" max="6" width="8.5546875" style="9" customWidth="1"/>
    <col min="7" max="7" width="9.77734375" style="9" customWidth="1"/>
    <col min="8" max="8" width="7.109375" style="9" customWidth="1"/>
    <col min="9" max="9" width="9.44140625" style="9" customWidth="1"/>
    <col min="10" max="10" width="11.44140625" style="9" customWidth="1"/>
    <col min="11" max="11" width="0.44140625" style="9" hidden="1" customWidth="1"/>
    <col min="12" max="12" width="13.33203125" style="9" customWidth="1"/>
    <col min="13" max="13" width="8.33203125" style="9" customWidth="1"/>
    <col min="14" max="14" width="6" style="9" customWidth="1"/>
    <col min="15" max="15" width="9.109375" style="9" customWidth="1"/>
    <col min="16" max="16384" width="9.109375" style="8"/>
  </cols>
  <sheetData>
    <row r="1" spans="1:15" s="1" customFormat="1" ht="13.2" x14ac:dyDescent="0.25">
      <c r="A1" s="11" t="s">
        <v>54</v>
      </c>
      <c r="B1" s="3"/>
      <c r="C1" s="3"/>
      <c r="D1" s="2"/>
      <c r="E1" s="10"/>
      <c r="F1" s="3"/>
      <c r="G1" s="3"/>
      <c r="H1" s="3"/>
      <c r="I1" s="3"/>
      <c r="J1" s="3"/>
      <c r="K1" s="3"/>
      <c r="L1" s="3"/>
      <c r="M1" s="10"/>
      <c r="N1" s="10"/>
      <c r="O1" s="10"/>
    </row>
    <row r="2" spans="1:15" s="1" customFormat="1" ht="13.2" x14ac:dyDescent="0.25">
      <c r="A2" s="11" t="s">
        <v>55</v>
      </c>
      <c r="B2" s="12"/>
      <c r="C2" s="12"/>
      <c r="D2" s="2"/>
      <c r="E2" s="10"/>
      <c r="F2" s="12"/>
      <c r="G2" s="12"/>
      <c r="H2" s="12"/>
      <c r="I2" s="12"/>
      <c r="J2" s="12"/>
      <c r="K2" s="12"/>
      <c r="L2" s="12"/>
      <c r="M2" s="10"/>
      <c r="N2" s="10"/>
      <c r="O2" s="10"/>
    </row>
    <row r="3" spans="1:15" s="1" customFormat="1" ht="13.2" x14ac:dyDescent="0.25">
      <c r="A3" s="11"/>
      <c r="B3" s="12"/>
      <c r="C3" s="12"/>
      <c r="D3" s="2"/>
      <c r="E3" s="10"/>
      <c r="F3" s="12"/>
      <c r="G3" s="12"/>
      <c r="H3" s="12"/>
      <c r="I3" s="12"/>
      <c r="J3" s="12"/>
      <c r="K3" s="12"/>
      <c r="L3" s="12"/>
      <c r="M3" s="10"/>
      <c r="N3" s="10"/>
      <c r="O3" s="10"/>
    </row>
    <row r="4" spans="1:15" s="1" customFormat="1" ht="13.2" x14ac:dyDescent="0.25">
      <c r="A4" s="11"/>
      <c r="B4" s="12"/>
      <c r="C4" s="12"/>
      <c r="D4" s="2"/>
      <c r="E4" s="10"/>
      <c r="F4" s="12"/>
      <c r="G4" s="12"/>
      <c r="H4" s="12"/>
      <c r="I4" s="12"/>
      <c r="J4" s="12"/>
      <c r="K4" s="12"/>
      <c r="L4" s="12"/>
      <c r="M4" s="10"/>
      <c r="N4" s="10"/>
      <c r="O4" s="10"/>
    </row>
    <row r="5" spans="1:15" s="1" customFormat="1" ht="17.25" customHeight="1" x14ac:dyDescent="0.25">
      <c r="A5" s="25" t="s">
        <v>12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s="1" customFormat="1" ht="17.25" customHeight="1" x14ac:dyDescent="0.25">
      <c r="A6" s="25" t="s">
        <v>13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s="1" customFormat="1" ht="17.25" customHeight="1" x14ac:dyDescent="0.25">
      <c r="A7" s="26" t="s">
        <v>56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s="4" customFormat="1" ht="84.75" customHeight="1" x14ac:dyDescent="0.25">
      <c r="A8" s="5" t="s">
        <v>0</v>
      </c>
      <c r="B8" s="5" t="s">
        <v>1</v>
      </c>
      <c r="C8" s="5" t="s">
        <v>2</v>
      </c>
      <c r="D8" s="6" t="s">
        <v>5</v>
      </c>
      <c r="E8" s="7" t="s">
        <v>21</v>
      </c>
      <c r="F8" s="5" t="s">
        <v>17</v>
      </c>
      <c r="G8" s="5" t="s">
        <v>23</v>
      </c>
      <c r="H8" s="5" t="s">
        <v>11</v>
      </c>
      <c r="I8" s="5" t="s">
        <v>15</v>
      </c>
      <c r="J8" s="5" t="s">
        <v>53</v>
      </c>
      <c r="K8" s="5" t="s">
        <v>16</v>
      </c>
      <c r="L8" s="5" t="s">
        <v>3</v>
      </c>
      <c r="M8" s="7" t="s">
        <v>18</v>
      </c>
      <c r="N8" s="7" t="s">
        <v>20</v>
      </c>
      <c r="O8" s="7" t="s">
        <v>19</v>
      </c>
    </row>
    <row r="9" spans="1:15" s="1" customFormat="1" ht="12.75" customHeight="1" x14ac:dyDescent="0.2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</row>
    <row r="10" spans="1:15" s="1" customFormat="1" ht="13.2" x14ac:dyDescent="0.25">
      <c r="A10" s="14" t="s">
        <v>4</v>
      </c>
      <c r="B10" s="15" t="s">
        <v>24</v>
      </c>
      <c r="C10" s="15" t="s">
        <v>25</v>
      </c>
      <c r="D10" s="16" t="s">
        <v>26</v>
      </c>
      <c r="E10" s="15">
        <v>4830</v>
      </c>
      <c r="F10" s="15"/>
      <c r="G10" s="15">
        <v>483</v>
      </c>
      <c r="H10" s="15"/>
      <c r="I10" s="17">
        <v>408</v>
      </c>
      <c r="J10" s="15">
        <v>195</v>
      </c>
      <c r="K10" s="15"/>
      <c r="L10" s="15">
        <v>346</v>
      </c>
      <c r="M10" s="15"/>
      <c r="N10" s="15"/>
      <c r="O10" s="17">
        <f>M10+L10+K10+J10+I10+H10+G10+F10+E10+N10</f>
        <v>6262</v>
      </c>
    </row>
    <row r="11" spans="1:15" s="1" customFormat="1" ht="13.2" x14ac:dyDescent="0.25">
      <c r="A11" s="14" t="s">
        <v>27</v>
      </c>
      <c r="B11" s="15" t="s">
        <v>28</v>
      </c>
      <c r="C11" s="15" t="s">
        <v>29</v>
      </c>
      <c r="D11" s="16" t="s">
        <v>30</v>
      </c>
      <c r="E11" s="15">
        <v>4955</v>
      </c>
      <c r="F11" s="15">
        <v>1239</v>
      </c>
      <c r="G11" s="15">
        <v>495</v>
      </c>
      <c r="H11" s="15"/>
      <c r="I11" s="17">
        <v>522</v>
      </c>
      <c r="J11" s="15">
        <v>217</v>
      </c>
      <c r="K11" s="15"/>
      <c r="L11" s="15">
        <v>347</v>
      </c>
      <c r="M11" s="15"/>
      <c r="N11" s="15"/>
      <c r="O11" s="17">
        <f t="shared" ref="O11:O38" si="0">M11+L11+K11+J11+I11+H11+G11+F11+E11</f>
        <v>7775</v>
      </c>
    </row>
    <row r="12" spans="1:15" s="1" customFormat="1" ht="13.2" x14ac:dyDescent="0.25">
      <c r="A12" s="14" t="s">
        <v>31</v>
      </c>
      <c r="B12" s="15" t="s">
        <v>28</v>
      </c>
      <c r="C12" s="15" t="s">
        <v>29</v>
      </c>
      <c r="D12" s="16" t="s">
        <v>32</v>
      </c>
      <c r="E12" s="15">
        <v>3941</v>
      </c>
      <c r="F12" s="15"/>
      <c r="G12" s="15">
        <v>394</v>
      </c>
      <c r="H12" s="15"/>
      <c r="I12" s="17">
        <v>307</v>
      </c>
      <c r="J12" s="15">
        <v>150</v>
      </c>
      <c r="K12" s="15"/>
      <c r="L12" s="15">
        <v>347</v>
      </c>
      <c r="M12" s="15"/>
      <c r="N12" s="15"/>
      <c r="O12" s="17">
        <f t="shared" si="0"/>
        <v>5139</v>
      </c>
    </row>
    <row r="13" spans="1:15" s="1" customFormat="1" ht="13.2" x14ac:dyDescent="0.25">
      <c r="A13" s="14" t="s">
        <v>33</v>
      </c>
      <c r="B13" s="15" t="s">
        <v>24</v>
      </c>
      <c r="C13" s="15" t="s">
        <v>36</v>
      </c>
      <c r="D13" s="16" t="s">
        <v>34</v>
      </c>
      <c r="E13" s="15">
        <v>6044</v>
      </c>
      <c r="F13" s="15"/>
      <c r="G13" s="15">
        <v>604</v>
      </c>
      <c r="H13" s="15"/>
      <c r="I13" s="17">
        <v>549</v>
      </c>
      <c r="J13" s="15">
        <v>276</v>
      </c>
      <c r="K13" s="15"/>
      <c r="L13" s="15">
        <v>347</v>
      </c>
      <c r="M13" s="15"/>
      <c r="N13" s="15"/>
      <c r="O13" s="17">
        <f t="shared" si="0"/>
        <v>7820</v>
      </c>
    </row>
    <row r="14" spans="1:15" s="1" customFormat="1" ht="13.2" x14ac:dyDescent="0.25">
      <c r="A14" s="14" t="s">
        <v>35</v>
      </c>
      <c r="B14" s="15" t="s">
        <v>24</v>
      </c>
      <c r="C14" s="15" t="s">
        <v>36</v>
      </c>
      <c r="D14" s="16" t="s">
        <v>37</v>
      </c>
      <c r="E14" s="15">
        <v>5731</v>
      </c>
      <c r="F14" s="15">
        <v>1433</v>
      </c>
      <c r="G14" s="15">
        <v>573</v>
      </c>
      <c r="H14" s="15"/>
      <c r="I14" s="17">
        <v>648</v>
      </c>
      <c r="J14" s="15">
        <v>263</v>
      </c>
      <c r="K14" s="15"/>
      <c r="L14" s="15">
        <v>347</v>
      </c>
      <c r="M14" s="15"/>
      <c r="N14" s="15"/>
      <c r="O14" s="17">
        <f t="shared" si="0"/>
        <v>8995</v>
      </c>
    </row>
    <row r="15" spans="1:15" s="1" customFormat="1" ht="13.2" x14ac:dyDescent="0.25">
      <c r="A15" s="14" t="s">
        <v>14</v>
      </c>
      <c r="B15" s="15" t="s">
        <v>24</v>
      </c>
      <c r="C15" s="15" t="s">
        <v>36</v>
      </c>
      <c r="D15" s="16" t="s">
        <v>30</v>
      </c>
      <c r="E15" s="15">
        <v>6400</v>
      </c>
      <c r="F15" s="15">
        <v>1600</v>
      </c>
      <c r="G15" s="15"/>
      <c r="H15" s="15"/>
      <c r="I15" s="17">
        <v>800</v>
      </c>
      <c r="J15" s="15">
        <v>640</v>
      </c>
      <c r="K15" s="15"/>
      <c r="L15" s="15">
        <v>347</v>
      </c>
      <c r="M15" s="15"/>
      <c r="N15" s="15"/>
      <c r="O15" s="17">
        <f t="shared" si="0"/>
        <v>9787</v>
      </c>
    </row>
    <row r="16" spans="1:15" s="1" customFormat="1" ht="13.2" x14ac:dyDescent="0.25">
      <c r="A16" s="14" t="s">
        <v>35</v>
      </c>
      <c r="B16" s="15" t="s">
        <v>24</v>
      </c>
      <c r="C16" s="15" t="s">
        <v>42</v>
      </c>
      <c r="D16" s="16" t="s">
        <v>43</v>
      </c>
      <c r="E16" s="15">
        <v>4111</v>
      </c>
      <c r="F16" s="15"/>
      <c r="G16" s="15">
        <v>411</v>
      </c>
      <c r="H16" s="15"/>
      <c r="I16" s="17">
        <v>349</v>
      </c>
      <c r="J16" s="15">
        <v>174</v>
      </c>
      <c r="K16" s="15"/>
      <c r="L16" s="15">
        <v>347</v>
      </c>
      <c r="M16" s="15"/>
      <c r="N16" s="15"/>
      <c r="O16" s="17">
        <f t="shared" si="0"/>
        <v>5392</v>
      </c>
    </row>
    <row r="17" spans="1:15" s="1" customFormat="1" ht="13.2" x14ac:dyDescent="0.25">
      <c r="A17" s="14" t="s">
        <v>4</v>
      </c>
      <c r="B17" s="15" t="s">
        <v>24</v>
      </c>
      <c r="C17" s="15" t="s">
        <v>36</v>
      </c>
      <c r="D17" s="16" t="s">
        <v>30</v>
      </c>
      <c r="E17" s="15">
        <v>6528</v>
      </c>
      <c r="F17" s="15"/>
      <c r="G17" s="15"/>
      <c r="H17" s="15"/>
      <c r="I17" s="17">
        <v>542</v>
      </c>
      <c r="J17" s="15">
        <v>301</v>
      </c>
      <c r="K17" s="15"/>
      <c r="L17" s="15">
        <v>347</v>
      </c>
      <c r="M17" s="15"/>
      <c r="N17" s="15"/>
      <c r="O17" s="17">
        <f t="shared" si="0"/>
        <v>7718</v>
      </c>
    </row>
    <row r="18" spans="1:15" s="1" customFormat="1" ht="13.2" x14ac:dyDescent="0.25">
      <c r="A18" s="14" t="s">
        <v>45</v>
      </c>
      <c r="B18" s="15" t="s">
        <v>24</v>
      </c>
      <c r="C18" s="15" t="s">
        <v>36</v>
      </c>
      <c r="D18" s="16" t="s">
        <v>34</v>
      </c>
      <c r="E18" s="15">
        <v>6001</v>
      </c>
      <c r="F18" s="15"/>
      <c r="G18" s="15">
        <v>600</v>
      </c>
      <c r="H18" s="15"/>
      <c r="I18" s="17">
        <v>530</v>
      </c>
      <c r="J18" s="15">
        <v>263</v>
      </c>
      <c r="K18" s="15"/>
      <c r="L18" s="15">
        <v>347</v>
      </c>
      <c r="M18" s="15"/>
      <c r="N18" s="15"/>
      <c r="O18" s="17">
        <f t="shared" si="0"/>
        <v>7741</v>
      </c>
    </row>
    <row r="19" spans="1:15" s="1" customFormat="1" ht="13.2" x14ac:dyDescent="0.25">
      <c r="A19" s="14" t="s">
        <v>4</v>
      </c>
      <c r="B19" s="15" t="s">
        <v>24</v>
      </c>
      <c r="C19" s="15" t="s">
        <v>36</v>
      </c>
      <c r="D19" s="16" t="s">
        <v>37</v>
      </c>
      <c r="E19" s="15">
        <v>5544</v>
      </c>
      <c r="F19" s="15"/>
      <c r="G19" s="15"/>
      <c r="H19" s="15"/>
      <c r="I19" s="17">
        <v>456</v>
      </c>
      <c r="J19" s="15">
        <v>259</v>
      </c>
      <c r="K19" s="15"/>
      <c r="L19" s="15">
        <v>347</v>
      </c>
      <c r="M19" s="15"/>
      <c r="N19" s="15"/>
      <c r="O19" s="17">
        <f t="shared" si="0"/>
        <v>6606</v>
      </c>
    </row>
    <row r="20" spans="1:15" s="1" customFormat="1" ht="13.2" x14ac:dyDescent="0.25">
      <c r="A20" s="14" t="s">
        <v>35</v>
      </c>
      <c r="B20" s="15" t="s">
        <v>24</v>
      </c>
      <c r="C20" s="15" t="s">
        <v>36</v>
      </c>
      <c r="D20" s="16" t="s">
        <v>30</v>
      </c>
      <c r="E20" s="15">
        <v>6654</v>
      </c>
      <c r="F20" s="15"/>
      <c r="G20" s="15">
        <v>665</v>
      </c>
      <c r="H20" s="15"/>
      <c r="I20" s="17">
        <v>646</v>
      </c>
      <c r="J20" s="15">
        <v>335</v>
      </c>
      <c r="K20" s="15"/>
      <c r="L20" s="15">
        <v>347</v>
      </c>
      <c r="M20" s="15"/>
      <c r="N20" s="15"/>
      <c r="O20" s="17">
        <f t="shared" si="0"/>
        <v>8647</v>
      </c>
    </row>
    <row r="21" spans="1:15" s="1" customFormat="1" ht="13.2" x14ac:dyDescent="0.25">
      <c r="A21" s="14" t="s">
        <v>4</v>
      </c>
      <c r="B21" s="15" t="s">
        <v>24</v>
      </c>
      <c r="C21" s="15" t="s">
        <v>36</v>
      </c>
      <c r="D21" s="16" t="s">
        <v>37</v>
      </c>
      <c r="E21" s="15">
        <v>5541</v>
      </c>
      <c r="F21" s="15"/>
      <c r="G21" s="15">
        <v>554</v>
      </c>
      <c r="H21" s="15"/>
      <c r="I21" s="17">
        <v>496</v>
      </c>
      <c r="J21" s="15">
        <v>257</v>
      </c>
      <c r="K21" s="15"/>
      <c r="L21" s="15">
        <v>347</v>
      </c>
      <c r="M21" s="15"/>
      <c r="N21" s="15"/>
      <c r="O21" s="17">
        <f t="shared" si="0"/>
        <v>7195</v>
      </c>
    </row>
    <row r="22" spans="1:15" s="1" customFormat="1" ht="13.2" x14ac:dyDescent="0.25">
      <c r="A22" s="14" t="s">
        <v>4</v>
      </c>
      <c r="B22" s="15" t="s">
        <v>24</v>
      </c>
      <c r="C22" s="15" t="s">
        <v>36</v>
      </c>
      <c r="D22" s="16" t="s">
        <v>34</v>
      </c>
      <c r="E22" s="15">
        <v>6045</v>
      </c>
      <c r="F22" s="15"/>
      <c r="G22" s="15">
        <v>604</v>
      </c>
      <c r="H22" s="15"/>
      <c r="I22" s="17">
        <v>549</v>
      </c>
      <c r="J22" s="15">
        <v>276</v>
      </c>
      <c r="K22" s="15"/>
      <c r="L22" s="15">
        <v>347</v>
      </c>
      <c r="M22" s="15"/>
      <c r="N22" s="15"/>
      <c r="O22" s="17">
        <f t="shared" si="0"/>
        <v>7821</v>
      </c>
    </row>
    <row r="23" spans="1:15" s="1" customFormat="1" ht="13.2" x14ac:dyDescent="0.25">
      <c r="A23" s="14" t="s">
        <v>4</v>
      </c>
      <c r="B23" s="15" t="s">
        <v>24</v>
      </c>
      <c r="C23" s="15" t="s">
        <v>25</v>
      </c>
      <c r="D23" s="16" t="s">
        <v>37</v>
      </c>
      <c r="E23" s="15">
        <v>5064</v>
      </c>
      <c r="F23" s="15"/>
      <c r="G23" s="15"/>
      <c r="H23" s="15"/>
      <c r="I23" s="17">
        <v>400</v>
      </c>
      <c r="J23" s="15">
        <v>201</v>
      </c>
      <c r="K23" s="15"/>
      <c r="L23" s="15">
        <v>347</v>
      </c>
      <c r="M23" s="15"/>
      <c r="N23" s="15"/>
      <c r="O23" s="17">
        <f t="shared" si="0"/>
        <v>6012</v>
      </c>
    </row>
    <row r="24" spans="1:15" s="1" customFormat="1" ht="13.2" x14ac:dyDescent="0.25">
      <c r="A24" s="14" t="s">
        <v>35</v>
      </c>
      <c r="B24" s="15" t="s">
        <v>24</v>
      </c>
      <c r="C24" s="15" t="s">
        <v>36</v>
      </c>
      <c r="D24" s="16" t="s">
        <v>30</v>
      </c>
      <c r="E24" s="15">
        <v>6483</v>
      </c>
      <c r="F24" s="15"/>
      <c r="G24" s="15">
        <v>648</v>
      </c>
      <c r="H24" s="15"/>
      <c r="I24" s="17">
        <v>571</v>
      </c>
      <c r="J24" s="15">
        <v>289</v>
      </c>
      <c r="K24" s="15"/>
      <c r="L24" s="15">
        <v>347</v>
      </c>
      <c r="M24" s="15"/>
      <c r="N24" s="15"/>
      <c r="O24" s="17">
        <f t="shared" si="0"/>
        <v>8338</v>
      </c>
    </row>
    <row r="25" spans="1:15" s="1" customFormat="1" ht="13.2" x14ac:dyDescent="0.25">
      <c r="A25" s="14" t="s">
        <v>4</v>
      </c>
      <c r="B25" s="15" t="s">
        <v>24</v>
      </c>
      <c r="C25" s="15" t="s">
        <v>25</v>
      </c>
      <c r="D25" s="16" t="s">
        <v>26</v>
      </c>
      <c r="E25" s="15">
        <v>4954</v>
      </c>
      <c r="F25" s="15"/>
      <c r="G25" s="15">
        <v>495</v>
      </c>
      <c r="H25" s="15"/>
      <c r="I25" s="17">
        <v>421</v>
      </c>
      <c r="J25" s="15">
        <v>211</v>
      </c>
      <c r="K25" s="15"/>
      <c r="L25" s="15">
        <v>347</v>
      </c>
      <c r="M25" s="15"/>
      <c r="N25" s="15"/>
      <c r="O25" s="17">
        <f t="shared" si="0"/>
        <v>6428</v>
      </c>
    </row>
    <row r="26" spans="1:15" s="1" customFormat="1" ht="13.2" x14ac:dyDescent="0.25">
      <c r="A26" s="14" t="s">
        <v>4</v>
      </c>
      <c r="B26" s="15" t="s">
        <v>24</v>
      </c>
      <c r="C26" s="15" t="s">
        <v>36</v>
      </c>
      <c r="D26" s="16" t="s">
        <v>34</v>
      </c>
      <c r="E26" s="15">
        <v>6001</v>
      </c>
      <c r="F26" s="15"/>
      <c r="G26" s="15">
        <v>600</v>
      </c>
      <c r="H26" s="15"/>
      <c r="I26" s="17">
        <v>531</v>
      </c>
      <c r="J26" s="15">
        <v>263</v>
      </c>
      <c r="K26" s="15"/>
      <c r="L26" s="15">
        <v>347</v>
      </c>
      <c r="M26" s="15"/>
      <c r="N26" s="15"/>
      <c r="O26" s="17">
        <f t="shared" si="0"/>
        <v>7742</v>
      </c>
    </row>
    <row r="27" spans="1:15" s="1" customFormat="1" ht="13.2" x14ac:dyDescent="0.25">
      <c r="A27" s="14" t="s">
        <v>35</v>
      </c>
      <c r="B27" s="15" t="s">
        <v>24</v>
      </c>
      <c r="C27" s="15" t="s">
        <v>36</v>
      </c>
      <c r="D27" s="16" t="s">
        <v>30</v>
      </c>
      <c r="E27" s="15">
        <v>6655</v>
      </c>
      <c r="F27" s="15"/>
      <c r="G27" s="15">
        <v>665</v>
      </c>
      <c r="H27" s="15"/>
      <c r="I27" s="17">
        <v>646</v>
      </c>
      <c r="J27" s="15">
        <v>335</v>
      </c>
      <c r="K27" s="15"/>
      <c r="L27" s="15">
        <v>347</v>
      </c>
      <c r="M27" s="15"/>
      <c r="N27" s="15"/>
      <c r="O27" s="17">
        <f t="shared" si="0"/>
        <v>8648</v>
      </c>
    </row>
    <row r="28" spans="1:15" s="1" customFormat="1" ht="13.2" x14ac:dyDescent="0.25">
      <c r="A28" s="14" t="s">
        <v>22</v>
      </c>
      <c r="B28" s="15" t="s">
        <v>24</v>
      </c>
      <c r="C28" s="15" t="s">
        <v>29</v>
      </c>
      <c r="D28" s="16" t="s">
        <v>30</v>
      </c>
      <c r="E28" s="15">
        <v>5326</v>
      </c>
      <c r="F28" s="15"/>
      <c r="G28" s="15">
        <v>533</v>
      </c>
      <c r="H28" s="15"/>
      <c r="I28" s="17">
        <v>460</v>
      </c>
      <c r="J28" s="15">
        <v>232</v>
      </c>
      <c r="K28" s="15"/>
      <c r="L28" s="15">
        <v>347</v>
      </c>
      <c r="M28" s="15"/>
      <c r="N28" s="15"/>
      <c r="O28" s="17">
        <f t="shared" si="0"/>
        <v>6898</v>
      </c>
    </row>
    <row r="29" spans="1:15" s="1" customFormat="1" ht="13.2" x14ac:dyDescent="0.25">
      <c r="A29" s="14" t="s">
        <v>4</v>
      </c>
      <c r="B29" s="15" t="s">
        <v>24</v>
      </c>
      <c r="C29" s="15" t="s">
        <v>42</v>
      </c>
      <c r="D29" s="16" t="s">
        <v>43</v>
      </c>
      <c r="E29" s="15">
        <v>4310</v>
      </c>
      <c r="F29" s="15"/>
      <c r="G29" s="15"/>
      <c r="H29" s="15"/>
      <c r="I29" s="17">
        <v>336</v>
      </c>
      <c r="J29" s="15">
        <v>171</v>
      </c>
      <c r="K29" s="15"/>
      <c r="L29" s="15">
        <v>347</v>
      </c>
      <c r="M29" s="15"/>
      <c r="N29" s="15"/>
      <c r="O29" s="17">
        <f t="shared" si="0"/>
        <v>5164</v>
      </c>
    </row>
    <row r="30" spans="1:15" s="1" customFormat="1" ht="13.2" x14ac:dyDescent="0.25">
      <c r="A30" s="14" t="s">
        <v>47</v>
      </c>
      <c r="B30" s="15" t="s">
        <v>24</v>
      </c>
      <c r="C30" s="15" t="s">
        <v>36</v>
      </c>
      <c r="D30" s="16" t="s">
        <v>44</v>
      </c>
      <c r="E30" s="15">
        <v>4619</v>
      </c>
      <c r="F30" s="15"/>
      <c r="G30" s="15"/>
      <c r="H30" s="15">
        <v>615</v>
      </c>
      <c r="I30" s="17"/>
      <c r="J30" s="15"/>
      <c r="K30" s="15"/>
      <c r="L30" s="15">
        <v>347</v>
      </c>
      <c r="M30" s="15"/>
      <c r="N30" s="15"/>
      <c r="O30" s="17">
        <f t="shared" si="0"/>
        <v>5581</v>
      </c>
    </row>
    <row r="31" spans="1:15" s="1" customFormat="1" ht="13.2" x14ac:dyDescent="0.25">
      <c r="A31" s="14" t="s">
        <v>8</v>
      </c>
      <c r="B31" s="15" t="s">
        <v>24</v>
      </c>
      <c r="C31" s="15" t="s">
        <v>36</v>
      </c>
      <c r="D31" s="16" t="s">
        <v>41</v>
      </c>
      <c r="E31" s="15">
        <v>2354</v>
      </c>
      <c r="F31" s="17"/>
      <c r="G31" s="15"/>
      <c r="H31" s="15">
        <v>312</v>
      </c>
      <c r="I31" s="15"/>
      <c r="J31" s="15"/>
      <c r="K31" s="15"/>
      <c r="L31" s="15"/>
      <c r="M31" s="15">
        <v>267</v>
      </c>
      <c r="N31" s="15"/>
      <c r="O31" s="17">
        <f t="shared" si="0"/>
        <v>2933</v>
      </c>
    </row>
    <row r="32" spans="1:15" s="1" customFormat="1" ht="13.2" x14ac:dyDescent="0.25">
      <c r="A32" s="14" t="s">
        <v>7</v>
      </c>
      <c r="B32" s="15" t="s">
        <v>28</v>
      </c>
      <c r="C32" s="15" t="s">
        <v>39</v>
      </c>
      <c r="D32" s="16" t="s">
        <v>50</v>
      </c>
      <c r="E32" s="15">
        <v>3294</v>
      </c>
      <c r="F32" s="15"/>
      <c r="G32" s="15"/>
      <c r="H32" s="15"/>
      <c r="I32" s="15"/>
      <c r="J32" s="15"/>
      <c r="K32" s="15"/>
      <c r="L32" s="15">
        <v>347</v>
      </c>
      <c r="M32" s="15"/>
      <c r="N32" s="15"/>
      <c r="O32" s="17">
        <f t="shared" si="0"/>
        <v>3641</v>
      </c>
    </row>
    <row r="33" spans="1:15" s="1" customFormat="1" ht="13.2" x14ac:dyDescent="0.25">
      <c r="A33" s="14" t="s">
        <v>49</v>
      </c>
      <c r="B33" s="15" t="s">
        <v>28</v>
      </c>
      <c r="C33" s="15" t="s">
        <v>36</v>
      </c>
      <c r="D33" s="16" t="s">
        <v>41</v>
      </c>
      <c r="E33" s="15">
        <v>3910</v>
      </c>
      <c r="F33" s="15"/>
      <c r="G33" s="15"/>
      <c r="H33" s="15"/>
      <c r="I33" s="15"/>
      <c r="J33" s="15"/>
      <c r="K33" s="15"/>
      <c r="L33" s="15">
        <v>347</v>
      </c>
      <c r="M33" s="15"/>
      <c r="N33" s="15"/>
      <c r="O33" s="17">
        <f t="shared" si="0"/>
        <v>4257</v>
      </c>
    </row>
    <row r="34" spans="1:15" s="1" customFormat="1" ht="13.2" x14ac:dyDescent="0.25">
      <c r="A34" s="14" t="s">
        <v>7</v>
      </c>
      <c r="B34" s="15" t="s">
        <v>38</v>
      </c>
      <c r="C34" s="15" t="s">
        <v>39</v>
      </c>
      <c r="D34" s="16" t="s">
        <v>48</v>
      </c>
      <c r="E34" s="15">
        <v>3137</v>
      </c>
      <c r="F34" s="15"/>
      <c r="G34" s="15"/>
      <c r="H34" s="15"/>
      <c r="I34" s="15"/>
      <c r="J34" s="15"/>
      <c r="K34" s="15"/>
      <c r="L34" s="15">
        <v>347</v>
      </c>
      <c r="M34" s="15"/>
      <c r="N34" s="15"/>
      <c r="O34" s="17">
        <f t="shared" si="0"/>
        <v>3484</v>
      </c>
    </row>
    <row r="35" spans="1:15" s="1" customFormat="1" ht="13.2" x14ac:dyDescent="0.25">
      <c r="A35" s="14" t="s">
        <v>6</v>
      </c>
      <c r="B35" s="15" t="s">
        <v>28</v>
      </c>
      <c r="C35" s="15" t="s">
        <v>36</v>
      </c>
      <c r="D35" s="16" t="s">
        <v>44</v>
      </c>
      <c r="E35" s="15">
        <v>3198</v>
      </c>
      <c r="F35" s="15"/>
      <c r="G35" s="15"/>
      <c r="H35" s="15"/>
      <c r="I35" s="15"/>
      <c r="J35" s="15"/>
      <c r="K35" s="15"/>
      <c r="L35" s="15">
        <v>347</v>
      </c>
      <c r="M35" s="15"/>
      <c r="N35" s="15"/>
      <c r="O35" s="17">
        <f t="shared" si="0"/>
        <v>3545</v>
      </c>
    </row>
    <row r="36" spans="1:15" s="1" customFormat="1" ht="13.2" x14ac:dyDescent="0.25">
      <c r="A36" s="18" t="s">
        <v>7</v>
      </c>
      <c r="B36" s="15" t="s">
        <v>38</v>
      </c>
      <c r="C36" s="15" t="s">
        <v>39</v>
      </c>
      <c r="D36" s="16" t="s">
        <v>40</v>
      </c>
      <c r="E36" s="15">
        <v>3567</v>
      </c>
      <c r="F36" s="15"/>
      <c r="G36" s="15"/>
      <c r="H36" s="15"/>
      <c r="I36" s="15"/>
      <c r="J36" s="15"/>
      <c r="K36" s="15"/>
      <c r="L36" s="15">
        <v>347</v>
      </c>
      <c r="M36" s="15"/>
      <c r="N36" s="15"/>
      <c r="O36" s="17">
        <f t="shared" si="0"/>
        <v>3914</v>
      </c>
    </row>
    <row r="37" spans="1:15" s="1" customFormat="1" ht="13.2" x14ac:dyDescent="0.25">
      <c r="A37" s="14" t="s">
        <v>6</v>
      </c>
      <c r="B37" s="15" t="s">
        <v>28</v>
      </c>
      <c r="C37" s="15" t="s">
        <v>36</v>
      </c>
      <c r="D37" s="16" t="s">
        <v>40</v>
      </c>
      <c r="E37" s="15">
        <v>3099</v>
      </c>
      <c r="F37" s="15"/>
      <c r="G37" s="15"/>
      <c r="H37" s="15"/>
      <c r="I37" s="15"/>
      <c r="J37" s="15"/>
      <c r="K37" s="15"/>
      <c r="L37" s="15">
        <v>347</v>
      </c>
      <c r="M37" s="15"/>
      <c r="N37" s="15"/>
      <c r="O37" s="17">
        <f t="shared" si="0"/>
        <v>3446</v>
      </c>
    </row>
    <row r="38" spans="1:15" s="1" customFormat="1" ht="13.2" x14ac:dyDescent="0.25">
      <c r="A38" s="14" t="s">
        <v>7</v>
      </c>
      <c r="B38" s="15" t="s">
        <v>28</v>
      </c>
      <c r="C38" s="15" t="s">
        <v>46</v>
      </c>
      <c r="D38" s="16" t="s">
        <v>41</v>
      </c>
      <c r="E38" s="15">
        <v>3724</v>
      </c>
      <c r="F38" s="15"/>
      <c r="G38" s="15"/>
      <c r="H38" s="15"/>
      <c r="I38" s="15"/>
      <c r="J38" s="15"/>
      <c r="K38" s="15"/>
      <c r="L38" s="15">
        <v>347</v>
      </c>
      <c r="M38" s="15"/>
      <c r="N38" s="15"/>
      <c r="O38" s="17">
        <f t="shared" si="0"/>
        <v>4071</v>
      </c>
    </row>
    <row r="39" spans="1:15" s="1" customFormat="1" ht="13.2" x14ac:dyDescent="0.25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1"/>
    </row>
    <row r="40" spans="1:15" s="1" customFormat="1" ht="13.2" x14ac:dyDescent="0.25">
      <c r="A40" s="24" t="s">
        <v>9</v>
      </c>
      <c r="B40" s="24"/>
      <c r="C40" s="24"/>
      <c r="D40" s="22"/>
      <c r="E40" s="22"/>
      <c r="F40" s="22"/>
      <c r="G40" s="22"/>
      <c r="H40" s="22"/>
      <c r="I40" s="22"/>
      <c r="J40" s="22"/>
      <c r="K40" s="24" t="s">
        <v>10</v>
      </c>
      <c r="L40" s="24"/>
      <c r="M40" s="22"/>
      <c r="N40" s="22"/>
      <c r="O40" s="22"/>
    </row>
    <row r="41" spans="1:15" s="1" customFormat="1" ht="13.2" x14ac:dyDescent="0.25">
      <c r="A41" s="23" t="s">
        <v>51</v>
      </c>
      <c r="B41" s="23"/>
      <c r="C41" s="23"/>
      <c r="D41" s="20"/>
      <c r="E41" s="20"/>
      <c r="F41" s="20"/>
      <c r="G41" s="20"/>
      <c r="H41" s="20"/>
      <c r="I41" s="20"/>
      <c r="J41" s="20"/>
      <c r="K41" s="23" t="s">
        <v>52</v>
      </c>
      <c r="L41" s="23"/>
      <c r="M41" s="20"/>
      <c r="N41" s="20"/>
      <c r="O41" s="20"/>
    </row>
    <row r="42" spans="1:15" s="1" customFormat="1" ht="13.2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2"/>
      <c r="O42" s="3"/>
    </row>
  </sheetData>
  <mergeCells count="7">
    <mergeCell ref="A41:C41"/>
    <mergeCell ref="K40:L40"/>
    <mergeCell ref="A5:O5"/>
    <mergeCell ref="A6:O6"/>
    <mergeCell ref="A7:O7"/>
    <mergeCell ref="A40:C40"/>
    <mergeCell ref="K41:L41"/>
  </mergeCell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Edusal</dc:creator>
  <cp:lastModifiedBy>User-1</cp:lastModifiedBy>
  <cp:lastPrinted>2022-10-04T07:12:53Z</cp:lastPrinted>
  <dcterms:created xsi:type="dcterms:W3CDTF">2020-09-29T14:14:21Z</dcterms:created>
  <dcterms:modified xsi:type="dcterms:W3CDTF">2023-01-27T09:52:35Z</dcterms:modified>
</cp:coreProperties>
</file>